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fadb9064e6bc23a/Documents/Accounts ^0 Finance/Audits ^0 Year End Accounts/Annual Return 2025/"/>
    </mc:Choice>
  </mc:AlternateContent>
  <xr:revisionPtr revIDLastSave="267" documentId="11_33F75B4C2E3D822F76B0745B85207D8C2967E710" xr6:coauthVersionLast="47" xr6:coauthVersionMax="47" xr10:uidLastSave="{8BADFB1A-2396-4EB5-AED9-FE43F66413DD}"/>
  <bookViews>
    <workbookView xWindow="-110" yWindow="-110" windowWidth="19420" windowHeight="10300" tabRatio="851" xr2:uid="{00000000-000D-0000-FFFF-FFFF00000000}"/>
  </bookViews>
  <sheets>
    <sheet name="payments" sheetId="1" r:id="rId1"/>
    <sheet name="receipts" sheetId="2" r:id="rId2"/>
  </sheets>
  <definedNames>
    <definedName name="_xlnm.Print_Area" localSheetId="0">payments!$A$1:$R$50</definedName>
    <definedName name="_xlnm.Print_Area" localSheetId="1">receipts!$A$1:$I$34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O50" i="1" l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E52" i="1" l="1"/>
  <c r="D36" i="2"/>
</calcChain>
</file>

<file path=xl/sharedStrings.xml><?xml version="1.0" encoding="utf-8"?>
<sst xmlns="http://schemas.openxmlformats.org/spreadsheetml/2006/main" count="158" uniqueCount="78">
  <si>
    <t>Insurance</t>
  </si>
  <si>
    <t>Precept</t>
  </si>
  <si>
    <t>VAT</t>
  </si>
  <si>
    <t>VAT reimb</t>
  </si>
  <si>
    <t>Date</t>
  </si>
  <si>
    <t>Paid To</t>
  </si>
  <si>
    <t>Details</t>
  </si>
  <si>
    <t>Chq No</t>
  </si>
  <si>
    <t>Total</t>
  </si>
  <si>
    <t xml:space="preserve"> </t>
  </si>
  <si>
    <t xml:space="preserve">  </t>
  </si>
  <si>
    <t>Donations</t>
  </si>
  <si>
    <r>
      <rPr>
        <sz val="10"/>
        <rFont val="Arial"/>
      </rPr>
      <t>Current</t>
    </r>
    <r>
      <rPr>
        <sz val="10"/>
        <rFont val="Arial"/>
      </rPr>
      <t xml:space="preserve"> Bank</t>
    </r>
  </si>
  <si>
    <t xml:space="preserve">Clerks Salary </t>
  </si>
  <si>
    <t>Hall Hire</t>
  </si>
  <si>
    <t>Admin/ Expenses</t>
  </si>
  <si>
    <t>Other</t>
  </si>
  <si>
    <t>SALC</t>
  </si>
  <si>
    <t>Interest</t>
  </si>
  <si>
    <t>Information Commissioner</t>
  </si>
  <si>
    <t>E.Chinnock Village Hall</t>
  </si>
  <si>
    <t>GTH</t>
  </si>
  <si>
    <t>S Saunders</t>
  </si>
  <si>
    <t>P.O. Outreach</t>
  </si>
  <si>
    <t>PC Insurance</t>
  </si>
  <si>
    <t>Salary &amp; expenses</t>
  </si>
  <si>
    <t>Column1</t>
  </si>
  <si>
    <t>Post Office Services</t>
  </si>
  <si>
    <t>S.137 Grants</t>
  </si>
  <si>
    <t>Play Area</t>
  </si>
  <si>
    <t>Entertainments Committee</t>
  </si>
  <si>
    <t>Chimes Adverts</t>
  </si>
  <si>
    <t>N Chapman</t>
  </si>
  <si>
    <t>PKF Littlejohn</t>
  </si>
  <si>
    <t>Park rent</t>
  </si>
  <si>
    <t>Data protection fee</t>
  </si>
  <si>
    <t>Rent</t>
  </si>
  <si>
    <t>Affiliation fees</t>
  </si>
  <si>
    <t>Ranger</t>
  </si>
  <si>
    <t>ECPC expenses 2023-24</t>
  </si>
  <si>
    <t>Limited assurance review</t>
  </si>
  <si>
    <t>D Reeve</t>
  </si>
  <si>
    <t>Elan City Ltd</t>
  </si>
  <si>
    <t>SID</t>
  </si>
  <si>
    <t>SO</t>
  </si>
  <si>
    <t>Chime Advertising</t>
  </si>
  <si>
    <t>A J Fencing</t>
  </si>
  <si>
    <t>Comm Field Mowing</t>
  </si>
  <si>
    <t>Reimburse for Notice board key</t>
  </si>
  <si>
    <t>Music Night burger &amp; Sausages</t>
  </si>
  <si>
    <t>Reimburse for SID bracket</t>
  </si>
  <si>
    <t>Clear Insurance</t>
  </si>
  <si>
    <t>FEW Training Ltd</t>
  </si>
  <si>
    <t>First Aid Training</t>
  </si>
  <si>
    <t>SID Solar Panel &amp; Mounting kit</t>
  </si>
  <si>
    <t>Donation to Chuch Clock</t>
  </si>
  <si>
    <t>Croquet Club - Donation toward new Planter</t>
  </si>
  <si>
    <t>ECPC  - Receipts 2024_25</t>
  </si>
  <si>
    <t>Fireworks night</t>
  </si>
  <si>
    <t>Debbie Taylor</t>
  </si>
  <si>
    <t>Re-imburse for Paint etc</t>
  </si>
  <si>
    <t>Re-imburse for Microsoft Office 24</t>
  </si>
  <si>
    <t>HMRC VTR</t>
  </si>
  <si>
    <t>Purple Hire Ltd</t>
  </si>
  <si>
    <t>Cherry Picker for Church</t>
  </si>
  <si>
    <t>Gillet &amp; Johnston</t>
  </si>
  <si>
    <t>Church Clock Repair</t>
  </si>
  <si>
    <t>Meat for bonfire night</t>
  </si>
  <si>
    <t>John Wareham</t>
  </si>
  <si>
    <t>Tree trunk removal</t>
  </si>
  <si>
    <t>East Chinnock Village Hall</t>
  </si>
  <si>
    <t>Post Office rental</t>
  </si>
  <si>
    <t>The Play Inspection Company Ltd</t>
  </si>
  <si>
    <t>Annual Inspection</t>
  </si>
  <si>
    <t>Service Charges</t>
  </si>
  <si>
    <t>Lloyds Bank</t>
  </si>
  <si>
    <t>Cherry Picker for church (delivery &amp; site visit)</t>
  </si>
  <si>
    <t>Church Clock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</si>
</sst>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#,##0;[Red]\-#,##0;\-"/>
    <numFmt numFmtId="166" formatCode="#,##0.00;[Red]\(#,##0.00\)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wrapText="1"/>
    </xf>
    <xf numFmtId="165" fontId="2" fillId="0" borderId="0" xfId="0" applyNumberFormat="1" applyFont="1" applyAlignment="1">
      <alignment wrapText="1"/>
    </xf>
    <xf numFmtId="43" fontId="0" fillId="0" borderId="0" xfId="1" applyFont="1"/>
    <xf numFmtId="166" fontId="0" fillId="0" borderId="0" xfId="1" applyNumberFormat="1" applyFont="1" applyBorder="1"/>
    <xf numFmtId="166" fontId="0" fillId="0" borderId="0" xfId="1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1" applyNumberFormat="1" applyFont="1"/>
    <xf numFmtId="14" fontId="2" fillId="0" borderId="0" xfId="0" applyNumberFormat="1" applyFont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43" fontId="0" fillId="0" borderId="0" xfId="0" applyNumberFormat="1"/>
    <xf numFmtId="14" fontId="0" fillId="0" borderId="1" xfId="0" applyNumberFormat="1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14" fontId="2" fillId="0" borderId="0" xfId="0" applyNumberFormat="1" applyFont="1" applyAlignment="1">
      <alignment horizontal="left"/>
    </xf>
    <xf numFmtId="0" fontId="1" fillId="0" borderId="0" xfId="0" applyFont="1"/>
    <xf numFmtId="166" fontId="1" fillId="0" borderId="0" xfId="1" applyNumberFormat="1" applyFont="1"/>
    <xf numFmtId="165" fontId="1" fillId="0" borderId="0" xfId="0" applyNumberFormat="1" applyFont="1" applyAlignment="1">
      <alignment wrapText="1"/>
    </xf>
    <xf numFmtId="2" fontId="1" fillId="0" borderId="0" xfId="1" applyNumberFormat="1" applyFont="1"/>
    <xf numFmtId="14" fontId="0" fillId="0" borderId="2" xfId="0" applyNumberFormat="1" applyBorder="1"/>
    <xf numFmtId="0" fontId="0" fillId="0" borderId="2" xfId="0" applyBorder="1"/>
    <xf numFmtId="2" fontId="0" fillId="0" borderId="2" xfId="1" applyNumberFormat="1" applyFont="1" applyBorder="1"/>
    <xf numFmtId="166" fontId="0" fillId="0" borderId="2" xfId="1" applyNumberFormat="1" applyFont="1" applyBorder="1"/>
  </cellXfs>
  <cellStyles count="6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</cellStyles>
  <dxfs count="22">
    <dxf>
      <numFmt numFmtId="164" formatCode="&quot;£&quot;#,##0.00"/>
    </dxf>
    <dxf>
      <numFmt numFmtId="164" formatCode="&quot;£&quot;#,##0.00"/>
    </dxf>
    <dxf>
      <numFmt numFmtId="4" formatCode="#,##0.00"/>
    </dxf>
    <dxf>
      <numFmt numFmtId="164" formatCode="&quot;£&quot;#,##0.00"/>
    </dxf>
    <dxf>
      <numFmt numFmtId="4" formatCode="#,##0.00"/>
    </dxf>
    <dxf>
      <numFmt numFmtId="164" formatCode="&quot;£&quot;#,##0.00"/>
    </dxf>
    <dxf>
      <numFmt numFmtId="164" formatCode="&quot;£&quot;#,##0.00"/>
    </dxf>
    <dxf>
      <numFmt numFmtId="164" formatCode="&quot;£&quot;#,##0.00"/>
    </dxf>
    <dxf>
      <numFmt numFmtId="35" formatCode="_-* #,##0.00_-;\-* #,##0.00_-;_-* &quot;-&quot;??_-;_-@_-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numFmt numFmtId="165" formatCode="#,##0;[Red]\-#,##0;\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numFmt numFmtId="165" formatCode="#,##0;[Red]\-#,##0;\-"/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S50" totalsRowShown="0" headerRowDxfId="21">
  <autoFilter ref="A2:S50" xr:uid="{00000000-0009-0000-0100-000003000000}"/>
  <tableColumns count="19">
    <tableColumn id="1" xr3:uid="{00000000-0010-0000-0000-000001000000}" name="Date"/>
    <tableColumn id="2" xr3:uid="{00000000-0010-0000-0000-000002000000}" name="Paid To"/>
    <tableColumn id="3" xr3:uid="{00000000-0010-0000-0000-000003000000}" name="Details"/>
    <tableColumn id="5" xr3:uid="{00000000-0010-0000-0000-000005000000}" name="Chq No"/>
    <tableColumn id="6" xr3:uid="{00000000-0010-0000-0000-000006000000}" name="Current Bank"/>
    <tableColumn id="7" xr3:uid="{00000000-0010-0000-0000-000007000000}" name="VAT"/>
    <tableColumn id="8" xr3:uid="{00000000-0010-0000-0000-000008000000}" name="Clerks Salary " dataDxfId="20" dataCellStyle="Comma"/>
    <tableColumn id="9" xr3:uid="{00000000-0010-0000-0000-000009000000}" name="Admin/ Expenses"/>
    <tableColumn id="10" xr3:uid="{00000000-0010-0000-0000-00000A000000}" name="S.137 Grants"/>
    <tableColumn id="11" xr3:uid="{00000000-0010-0000-0000-00000B000000}" name="Entertainments Committee"/>
    <tableColumn id="12" xr3:uid="{00000000-0010-0000-0000-00000C000000}" name="Hall Hire"/>
    <tableColumn id="4" xr3:uid="{00000000-0010-0000-0000-000004000000}" name="Post Office Services" dataDxfId="19" dataCellStyle="Comma"/>
    <tableColumn id="13" xr3:uid="{00000000-0010-0000-0000-00000D000000}" name="Insurance"/>
    <tableColumn id="15" xr3:uid="{00000000-0010-0000-0000-00000F000000}" name="Ranger" dataDxfId="18" dataCellStyle="Comma"/>
    <tableColumn id="19" xr3:uid="{EC45DAC7-FE0A-441D-B931-86C631FF4EB9}" name="Church Clock repairs" dataDxfId="17" dataCellStyle="Comma"/>
    <tableColumn id="14" xr3:uid="{00000000-0010-0000-0000-00000E000000}" name="Other" dataDxfId="16" dataCellStyle="Comma"/>
    <tableColumn id="16" xr3:uid="{00000000-0010-0000-0000-000010000000}" name="Play Area" dataDxfId="15" dataCellStyle="Comma"/>
    <tableColumn id="18" xr3:uid="{00000000-0010-0000-0000-000012000000}" name="SID" dataDxfId="14" dataCellStyle="Comma"/>
    <tableColumn id="17" xr3:uid="{00000000-0010-0000-0000-000011000000}" name="Column1" dataDxfId="13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2:I34" totalsRowCount="1" headerRowDxfId="12" tableBorderDxfId="11">
  <autoFilter ref="A2:I33" xr:uid="{00000000-0009-0000-0100-000001000000}"/>
  <tableColumns count="9">
    <tableColumn id="1" xr3:uid="{00000000-0010-0000-0100-000001000000}" name="Date" dataDxfId="10" totalsRowDxfId="9"/>
    <tableColumn id="2" xr3:uid="{00000000-0010-0000-0100-000002000000}" name="Details"/>
    <tableColumn id="3" xr3:uid="{00000000-0010-0000-0100-000003000000}" name="Current Bank" totalsRowDxfId="8"/>
    <tableColumn id="4" xr3:uid="{00000000-0010-0000-0100-000004000000}" name="Precept" totalsRowDxfId="7"/>
    <tableColumn id="5" xr3:uid="{00000000-0010-0000-0100-000005000000}" name="VAT reimb" totalsRowDxfId="6"/>
    <tableColumn id="6" xr3:uid="{00000000-0010-0000-0100-000006000000}" name="Donations" totalsRowDxfId="5"/>
    <tableColumn id="7" xr3:uid="{00000000-0010-0000-0100-000007000000}" name="Chime Advertising" dataDxfId="4" totalsRowDxfId="3"/>
    <tableColumn id="9" xr3:uid="{00000000-0010-0000-0100-000009000000}" name="Entertainments Committee" dataDxfId="2" totalsRowDxfId="1"/>
    <tableColumn id="8" xr3:uid="{00000000-0010-0000-0100-000008000000}" name="Interest" totalsRowDxfId="0"/>
  </tableColumns>
  <tableStyleInfo name="TableStyleLight1" showFirstColumn="0" showLastColumn="0" showRowStripes="1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71CF1DE-A7F7-4AE7-8ECD-18A725AB23D2}">
  <we:reference id="wa104381859" version="1.0.0.0" store="en-US" storeType="OMEX"/>
  <we:alternateReferences>
    <we:reference id="WA104381859" version="1.0.0.0" store="" storeType="OMEX"/>
  </we:alternateReferences>
  <we:properties>
    <we:property name="govClientDeviceId" value="&quot;d00848cb-7663-477f-870a-0433113d17bd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5"/>
  <sheetViews>
    <sheetView tabSelected="1" zoomScale="63" zoomScaleNormal="63" workbookViewId="0">
      <pane xSplit="1" ySplit="2" topLeftCell="C41" activePane="bottomRight" state="frozen"/>
      <selection pane="topRight" activeCell="B1" sqref="B1"/>
      <selection pane="bottomLeft" activeCell="A3" sqref="A3"/>
      <selection pane="bottomRight" activeCell="C37" sqref="C37"/>
    </sheetView>
  </sheetViews>
  <sheetFormatPr defaultColWidth="8.81640625" defaultRowHeight="12.5" x14ac:dyDescent="0.25"/>
  <cols>
    <col min="1" max="1" width="14" customWidth="1"/>
    <col min="2" max="2" width="28.90625" customWidth="1"/>
    <col min="3" max="3" width="40.81640625" customWidth="1"/>
    <col min="4" max="4" width="9.26953125" customWidth="1"/>
    <col min="5" max="5" width="14.1796875" customWidth="1"/>
    <col min="6" max="6" width="9.453125" bestFit="1" customWidth="1"/>
    <col min="7" max="7" width="14.7265625" customWidth="1"/>
    <col min="8" max="9" width="10.26953125" customWidth="1"/>
    <col min="10" max="10" width="16.54296875" customWidth="1"/>
    <col min="11" max="12" width="12.453125" customWidth="1"/>
    <col min="13" max="15" width="11.453125" customWidth="1"/>
    <col min="16" max="16" width="10.81640625" customWidth="1"/>
    <col min="17" max="18" width="12.26953125" customWidth="1"/>
    <col min="19" max="19" width="27.1796875" customWidth="1"/>
    <col min="26" max="26" width="10.81640625" customWidth="1"/>
    <col min="27" max="27" width="10.453125" customWidth="1"/>
  </cols>
  <sheetData>
    <row r="1" spans="1:26" x14ac:dyDescent="0.25">
      <c r="A1" t="s">
        <v>39</v>
      </c>
    </row>
    <row r="2" spans="1:26" ht="50.5" customHeight="1" x14ac:dyDescent="0.25">
      <c r="A2" s="10" t="s">
        <v>4</v>
      </c>
      <c r="B2" s="10" t="s">
        <v>5</v>
      </c>
      <c r="C2" s="10" t="s">
        <v>6</v>
      </c>
      <c r="D2" s="10" t="s">
        <v>7</v>
      </c>
      <c r="E2" s="12" t="s">
        <v>12</v>
      </c>
      <c r="F2" s="10" t="s">
        <v>2</v>
      </c>
      <c r="G2" s="5" t="s">
        <v>13</v>
      </c>
      <c r="H2" s="5" t="s">
        <v>15</v>
      </c>
      <c r="I2" s="5" t="s">
        <v>28</v>
      </c>
      <c r="J2" s="5" t="s">
        <v>30</v>
      </c>
      <c r="K2" s="5" t="s">
        <v>14</v>
      </c>
      <c r="L2" s="5" t="s">
        <v>27</v>
      </c>
      <c r="M2" s="5" t="s">
        <v>0</v>
      </c>
      <c r="N2" s="5" t="s">
        <v>38</v>
      </c>
      <c r="O2" s="25" t="s">
        <v>77</v>
      </c>
      <c r="P2" s="5" t="s">
        <v>16</v>
      </c>
      <c r="Q2" s="5" t="s">
        <v>29</v>
      </c>
      <c r="R2" s="5" t="s">
        <v>43</v>
      </c>
      <c r="S2" s="5" t="s">
        <v>26</v>
      </c>
      <c r="T2" s="5"/>
      <c r="U2" s="5"/>
      <c r="V2" s="5"/>
      <c r="W2" s="5"/>
      <c r="X2" s="5"/>
      <c r="Y2" s="5"/>
      <c r="Z2" s="6"/>
    </row>
    <row r="3" spans="1:26" x14ac:dyDescent="0.25">
      <c r="A3" s="16">
        <v>45397</v>
      </c>
      <c r="B3" s="11" t="s">
        <v>19</v>
      </c>
      <c r="C3" s="11" t="s">
        <v>35</v>
      </c>
      <c r="D3" t="s">
        <v>44</v>
      </c>
      <c r="E3" s="14">
        <v>35</v>
      </c>
      <c r="F3" s="9"/>
      <c r="G3" s="15"/>
      <c r="H3" s="9">
        <v>35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16">
        <v>45401</v>
      </c>
      <c r="B4" s="11" t="s">
        <v>46</v>
      </c>
      <c r="C4" s="11" t="s">
        <v>47</v>
      </c>
      <c r="D4">
        <v>1314</v>
      </c>
      <c r="E4" s="14">
        <v>300</v>
      </c>
      <c r="F4" s="9">
        <v>50</v>
      </c>
      <c r="G4" s="15"/>
      <c r="H4" s="9"/>
      <c r="I4" s="9"/>
      <c r="J4" s="9"/>
      <c r="K4" s="9"/>
      <c r="L4" s="9"/>
      <c r="M4" s="9"/>
      <c r="N4" s="9"/>
      <c r="O4" s="9"/>
      <c r="P4" s="9"/>
      <c r="Q4" s="9">
        <v>250</v>
      </c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16">
        <v>45404</v>
      </c>
      <c r="B5" s="11" t="s">
        <v>42</v>
      </c>
      <c r="C5" s="11" t="s">
        <v>54</v>
      </c>
      <c r="D5">
        <v>1316</v>
      </c>
      <c r="E5" s="14">
        <v>512.67999999999995</v>
      </c>
      <c r="F5" s="9">
        <v>85.45</v>
      </c>
      <c r="G5" s="15"/>
      <c r="H5" s="9"/>
      <c r="I5" s="9"/>
      <c r="J5" s="9"/>
      <c r="K5" s="9"/>
      <c r="L5" s="9"/>
      <c r="M5" s="9"/>
      <c r="N5" s="9"/>
      <c r="O5" s="9"/>
      <c r="P5" s="9"/>
      <c r="Q5" s="9"/>
      <c r="R5" s="9">
        <v>427.23</v>
      </c>
      <c r="S5" s="9"/>
      <c r="T5" s="9"/>
      <c r="U5" s="9"/>
      <c r="V5" s="9"/>
      <c r="W5" s="9"/>
      <c r="X5" s="9"/>
      <c r="Y5" s="9"/>
      <c r="Z5" s="9"/>
    </row>
    <row r="6" spans="1:26" x14ac:dyDescent="0.25">
      <c r="A6" s="16">
        <v>45450</v>
      </c>
      <c r="B6" s="11" t="s">
        <v>52</v>
      </c>
      <c r="C6" s="11" t="s">
        <v>53</v>
      </c>
      <c r="D6">
        <v>1315</v>
      </c>
      <c r="E6" s="14">
        <v>162</v>
      </c>
      <c r="F6" s="9">
        <v>27</v>
      </c>
      <c r="G6" s="15"/>
      <c r="H6" s="9"/>
      <c r="I6" s="9"/>
      <c r="J6" s="9"/>
      <c r="K6" s="9"/>
      <c r="L6" s="9"/>
      <c r="M6" s="9"/>
      <c r="N6" s="9"/>
      <c r="O6" s="9"/>
      <c r="P6" s="9">
        <v>135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5">
      <c r="A7" s="16">
        <v>45434</v>
      </c>
      <c r="B7" s="11" t="s">
        <v>46</v>
      </c>
      <c r="C7" s="11" t="s">
        <v>47</v>
      </c>
      <c r="E7" s="14">
        <v>120</v>
      </c>
      <c r="F7" s="9">
        <v>20</v>
      </c>
      <c r="G7" s="15"/>
      <c r="H7" s="9"/>
      <c r="I7" s="9"/>
      <c r="J7" s="9"/>
      <c r="K7" s="9"/>
      <c r="L7" s="9"/>
      <c r="M7" s="9"/>
      <c r="N7" s="9"/>
      <c r="O7" s="9"/>
      <c r="P7" s="9"/>
      <c r="Q7" s="9">
        <v>100</v>
      </c>
      <c r="R7" s="9"/>
      <c r="S7" s="9"/>
      <c r="T7" s="9"/>
      <c r="U7" s="9"/>
      <c r="V7" s="9"/>
      <c r="W7" s="9"/>
      <c r="X7" s="9"/>
      <c r="Y7" s="9"/>
      <c r="Z7" s="9"/>
    </row>
    <row r="8" spans="1:26" x14ac:dyDescent="0.25">
      <c r="A8" s="16">
        <v>45434</v>
      </c>
      <c r="B8" s="11" t="s">
        <v>51</v>
      </c>
      <c r="C8" s="11" t="s">
        <v>24</v>
      </c>
      <c r="E8" s="14">
        <v>438.69</v>
      </c>
      <c r="F8" s="9"/>
      <c r="G8" s="15"/>
      <c r="H8" s="9"/>
      <c r="I8" s="9"/>
      <c r="J8" s="9"/>
      <c r="K8" s="9"/>
      <c r="L8" s="9"/>
      <c r="M8" s="9">
        <v>438.69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x14ac:dyDescent="0.25">
      <c r="A9" s="16">
        <v>45434</v>
      </c>
      <c r="B9" s="11" t="s">
        <v>21</v>
      </c>
      <c r="C9" s="11" t="s">
        <v>34</v>
      </c>
      <c r="E9" s="14">
        <v>300</v>
      </c>
      <c r="F9" s="9"/>
      <c r="G9" s="15"/>
      <c r="H9" s="9"/>
      <c r="I9" s="9"/>
      <c r="J9" s="9"/>
      <c r="K9" s="9"/>
      <c r="L9" s="9"/>
      <c r="M9" s="9"/>
      <c r="N9" s="9"/>
      <c r="O9" s="9"/>
      <c r="P9" s="9"/>
      <c r="Q9" s="9">
        <v>300</v>
      </c>
      <c r="R9" s="9"/>
      <c r="S9" s="9"/>
      <c r="T9" s="9"/>
      <c r="U9" s="9"/>
      <c r="V9" s="9"/>
      <c r="W9" s="9"/>
      <c r="X9" s="9"/>
      <c r="Y9" s="9"/>
      <c r="Z9" s="9"/>
    </row>
    <row r="10" spans="1:26" x14ac:dyDescent="0.25">
      <c r="A10" s="16">
        <v>45440</v>
      </c>
      <c r="B10" s="11" t="s">
        <v>41</v>
      </c>
      <c r="C10" s="11" t="s">
        <v>50</v>
      </c>
      <c r="D10">
        <v>1317</v>
      </c>
      <c r="E10" s="14">
        <v>40.31</v>
      </c>
      <c r="F10" s="9">
        <v>6.72</v>
      </c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33.590000000000003</v>
      </c>
      <c r="S10" s="9"/>
      <c r="T10" s="9"/>
      <c r="U10" s="9"/>
      <c r="V10" s="9"/>
      <c r="W10" s="9"/>
      <c r="X10" s="9"/>
      <c r="Y10" s="9"/>
      <c r="Z10" s="9"/>
    </row>
    <row r="11" spans="1:26" x14ac:dyDescent="0.25">
      <c r="A11" s="16">
        <v>45475</v>
      </c>
      <c r="B11" s="11" t="s">
        <v>32</v>
      </c>
      <c r="C11" s="11" t="s">
        <v>25</v>
      </c>
      <c r="D11">
        <v>1319</v>
      </c>
      <c r="E11" s="14">
        <v>988.95</v>
      </c>
      <c r="F11" s="9">
        <v>6.56</v>
      </c>
      <c r="G11" s="15">
        <v>882</v>
      </c>
      <c r="H11" s="9">
        <v>100.39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16">
        <v>45497</v>
      </c>
      <c r="B12" s="11" t="s">
        <v>46</v>
      </c>
      <c r="C12" s="11" t="s">
        <v>47</v>
      </c>
      <c r="E12" s="14">
        <v>210</v>
      </c>
      <c r="F12" s="9">
        <v>35</v>
      </c>
      <c r="G12" s="15"/>
      <c r="H12" s="9"/>
      <c r="I12" s="9"/>
      <c r="J12" s="9"/>
      <c r="K12" s="9"/>
      <c r="L12" s="9"/>
      <c r="M12" s="9"/>
      <c r="N12" s="9">
        <v>175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16">
        <v>45497</v>
      </c>
      <c r="B13" s="11" t="s">
        <v>46</v>
      </c>
      <c r="C13" s="11" t="s">
        <v>47</v>
      </c>
      <c r="E13" s="14">
        <v>120</v>
      </c>
      <c r="F13" s="9">
        <v>20</v>
      </c>
      <c r="G13" s="15"/>
      <c r="H13" s="9"/>
      <c r="I13" s="9"/>
      <c r="J13" s="9"/>
      <c r="K13" s="9"/>
      <c r="L13" s="9"/>
      <c r="M13" s="9"/>
      <c r="N13" s="9"/>
      <c r="O13" s="9"/>
      <c r="P13" s="9"/>
      <c r="Q13" s="9">
        <v>100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16">
        <v>45497</v>
      </c>
      <c r="B14" s="11" t="s">
        <v>46</v>
      </c>
      <c r="C14" s="11" t="s">
        <v>47</v>
      </c>
      <c r="E14" s="14">
        <v>330</v>
      </c>
      <c r="F14" s="9">
        <v>55</v>
      </c>
      <c r="G14" s="15"/>
      <c r="H14" s="9"/>
      <c r="I14" s="9"/>
      <c r="J14" s="9"/>
      <c r="K14" s="9"/>
      <c r="L14" s="9"/>
      <c r="M14" s="9"/>
      <c r="N14" s="9">
        <v>175</v>
      </c>
      <c r="O14" s="9"/>
      <c r="P14" s="9"/>
      <c r="Q14" s="9">
        <v>100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5">
      <c r="A15" s="16">
        <v>45497</v>
      </c>
      <c r="B15" s="11" t="s">
        <v>20</v>
      </c>
      <c r="C15" s="11" t="s">
        <v>36</v>
      </c>
      <c r="E15" s="14">
        <v>176</v>
      </c>
      <c r="F15" s="9"/>
      <c r="G15" s="15"/>
      <c r="H15" s="9"/>
      <c r="I15" s="9"/>
      <c r="J15" s="9"/>
      <c r="K15" s="9">
        <v>176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16">
        <v>45497</v>
      </c>
      <c r="B16" s="11" t="s">
        <v>20</v>
      </c>
      <c r="C16" s="11" t="s">
        <v>23</v>
      </c>
      <c r="E16" s="14">
        <v>97.5</v>
      </c>
      <c r="F16" s="9"/>
      <c r="G16" s="15"/>
      <c r="H16" s="9"/>
      <c r="I16" s="9"/>
      <c r="J16" s="9"/>
      <c r="K16" s="9"/>
      <c r="L16" s="9">
        <v>97.5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16">
        <v>45497</v>
      </c>
      <c r="B17" s="11" t="s">
        <v>20</v>
      </c>
      <c r="C17" s="11" t="s">
        <v>23</v>
      </c>
      <c r="E17" s="14">
        <v>97.5</v>
      </c>
      <c r="F17" s="9"/>
      <c r="G17" s="15"/>
      <c r="H17" s="9"/>
      <c r="I17" s="9"/>
      <c r="J17" s="9"/>
      <c r="K17" s="9"/>
      <c r="L17" s="9">
        <v>97.5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16">
        <v>45539</v>
      </c>
      <c r="B18" s="11" t="s">
        <v>32</v>
      </c>
      <c r="C18" s="11" t="s">
        <v>48</v>
      </c>
      <c r="D18">
        <v>1320</v>
      </c>
      <c r="E18" s="14">
        <v>4.95</v>
      </c>
      <c r="F18" s="9">
        <v>0.83</v>
      </c>
      <c r="G18" s="15"/>
      <c r="H18" s="9"/>
      <c r="I18" s="9"/>
      <c r="J18" s="9"/>
      <c r="K18" s="9"/>
      <c r="L18" s="9"/>
      <c r="M18" s="9"/>
      <c r="N18" s="9"/>
      <c r="O18" s="9"/>
      <c r="P18" s="9">
        <v>4.12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16">
        <v>45546</v>
      </c>
      <c r="B19" s="11" t="s">
        <v>46</v>
      </c>
      <c r="C19" s="11" t="s">
        <v>47</v>
      </c>
      <c r="E19" s="14">
        <v>180</v>
      </c>
      <c r="F19" s="9">
        <v>30</v>
      </c>
      <c r="G19" s="15"/>
      <c r="H19" s="9"/>
      <c r="I19" s="9"/>
      <c r="J19" s="9"/>
      <c r="K19" s="9"/>
      <c r="L19" s="9"/>
      <c r="M19" s="9"/>
      <c r="N19" s="9"/>
      <c r="O19" s="9"/>
      <c r="P19" s="9"/>
      <c r="Q19" s="9">
        <v>150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16">
        <v>45546</v>
      </c>
      <c r="B20" s="11" t="s">
        <v>33</v>
      </c>
      <c r="C20" s="11" t="s">
        <v>40</v>
      </c>
      <c r="E20" s="14">
        <v>252</v>
      </c>
      <c r="F20" s="9">
        <v>42</v>
      </c>
      <c r="G20" s="15"/>
      <c r="H20" s="9"/>
      <c r="I20" s="9"/>
      <c r="J20" s="9"/>
      <c r="K20" s="9"/>
      <c r="L20" s="9"/>
      <c r="M20" s="9"/>
      <c r="N20" s="9"/>
      <c r="O20" s="9"/>
      <c r="P20" s="9">
        <v>210</v>
      </c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5">
      <c r="A21" s="16">
        <v>45546</v>
      </c>
      <c r="B21" s="11" t="s">
        <v>22</v>
      </c>
      <c r="C21" s="11" t="s">
        <v>49</v>
      </c>
      <c r="E21">
        <v>193.65</v>
      </c>
      <c r="F21" s="9"/>
      <c r="G21" s="26" t="s">
        <v>9</v>
      </c>
      <c r="H21" s="9"/>
      <c r="I21" s="9"/>
      <c r="J21" s="9">
        <v>193.65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5">
      <c r="A22" s="16">
        <v>45546</v>
      </c>
      <c r="B22" s="11" t="s">
        <v>17</v>
      </c>
      <c r="C22" s="11" t="s">
        <v>37</v>
      </c>
      <c r="E22" s="14">
        <v>150.35</v>
      </c>
      <c r="F22" s="9"/>
      <c r="G22" s="15"/>
      <c r="H22" s="9"/>
      <c r="I22" s="9"/>
      <c r="J22" s="9"/>
      <c r="K22" s="9"/>
      <c r="L22" s="9"/>
      <c r="M22" s="9"/>
      <c r="N22" s="9"/>
      <c r="O22" s="9"/>
      <c r="P22" s="9">
        <v>150.35</v>
      </c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25">
      <c r="A23" s="16">
        <v>45575</v>
      </c>
      <c r="B23" s="11" t="s">
        <v>46</v>
      </c>
      <c r="C23" s="11" t="s">
        <v>47</v>
      </c>
      <c r="E23" s="14">
        <v>60</v>
      </c>
      <c r="F23" s="9">
        <v>10</v>
      </c>
      <c r="G23" s="15"/>
      <c r="H23" s="9"/>
      <c r="I23" s="9"/>
      <c r="J23" s="9"/>
      <c r="K23" s="9"/>
      <c r="L23" s="9"/>
      <c r="M23" s="9"/>
      <c r="N23" s="9"/>
      <c r="O23" s="9"/>
      <c r="P23" s="9"/>
      <c r="Q23" s="9">
        <v>50</v>
      </c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5">
      <c r="A24" s="16">
        <v>45575</v>
      </c>
      <c r="B24" s="11" t="s">
        <v>46</v>
      </c>
      <c r="C24" s="11" t="s">
        <v>47</v>
      </c>
      <c r="E24" s="14">
        <v>60</v>
      </c>
      <c r="F24" s="9">
        <v>10</v>
      </c>
      <c r="G24" s="15"/>
      <c r="H24" s="9"/>
      <c r="I24" s="9"/>
      <c r="J24" s="9"/>
      <c r="K24" s="9"/>
      <c r="L24" s="9"/>
      <c r="M24" s="9"/>
      <c r="N24" s="9"/>
      <c r="O24" s="9"/>
      <c r="P24" s="9"/>
      <c r="Q24" s="9">
        <v>50</v>
      </c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25">
      <c r="A25" s="16">
        <v>45575</v>
      </c>
      <c r="B25" s="11" t="s">
        <v>46</v>
      </c>
      <c r="C25" s="11" t="s">
        <v>38</v>
      </c>
      <c r="E25" s="14">
        <v>330</v>
      </c>
      <c r="F25" s="9">
        <v>55</v>
      </c>
      <c r="G25" s="15"/>
      <c r="H25" s="9"/>
      <c r="I25" s="9"/>
      <c r="J25" s="9"/>
      <c r="K25" s="9"/>
      <c r="L25" s="9"/>
      <c r="M25" s="9"/>
      <c r="N25" s="9">
        <v>175</v>
      </c>
      <c r="O25" s="9"/>
      <c r="P25" s="9"/>
      <c r="Q25" s="9">
        <v>100</v>
      </c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5">
      <c r="A26" s="16">
        <v>45576</v>
      </c>
      <c r="B26" s="11" t="s">
        <v>32</v>
      </c>
      <c r="C26" s="11" t="s">
        <v>25</v>
      </c>
      <c r="E26" s="14">
        <v>961.3</v>
      </c>
      <c r="F26" s="9">
        <v>2.99</v>
      </c>
      <c r="G26" s="15">
        <v>882</v>
      </c>
      <c r="H26" s="9">
        <v>76.31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5">
      <c r="A27" s="16">
        <v>45580</v>
      </c>
      <c r="B27" s="11" t="s">
        <v>30</v>
      </c>
      <c r="C27" s="11" t="s">
        <v>58</v>
      </c>
      <c r="E27" s="14">
        <v>1400</v>
      </c>
      <c r="F27" s="14">
        <v>72.290000000000006</v>
      </c>
      <c r="G27" s="15"/>
      <c r="H27" s="9"/>
      <c r="I27" s="9"/>
      <c r="J27" s="9">
        <v>1327.71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25">
      <c r="A28" s="16">
        <v>45601</v>
      </c>
      <c r="B28" t="s">
        <v>59</v>
      </c>
      <c r="C28" t="s">
        <v>60</v>
      </c>
      <c r="E28" s="14">
        <v>73</v>
      </c>
      <c r="F28" s="9">
        <v>12.17</v>
      </c>
      <c r="G28" s="15"/>
      <c r="H28" s="9"/>
      <c r="I28" s="9"/>
      <c r="J28" s="9"/>
      <c r="K28" s="9"/>
      <c r="L28" s="9"/>
      <c r="M28" s="9"/>
      <c r="N28" s="9"/>
      <c r="O28" s="9"/>
      <c r="P28" s="9">
        <v>60.83</v>
      </c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16">
        <v>45603</v>
      </c>
      <c r="B29" s="11" t="s">
        <v>32</v>
      </c>
      <c r="C29" s="11" t="s">
        <v>61</v>
      </c>
      <c r="E29" s="14">
        <v>119</v>
      </c>
      <c r="F29" s="9">
        <v>20</v>
      </c>
      <c r="G29" s="15"/>
      <c r="H29" s="9">
        <v>99</v>
      </c>
      <c r="I29" s="9"/>
      <c r="J29" s="9"/>
      <c r="K29" s="9"/>
      <c r="L29" s="9"/>
      <c r="M29" s="9"/>
      <c r="N29" s="9"/>
      <c r="O29" s="9"/>
      <c r="P29" s="24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x14ac:dyDescent="0.25">
      <c r="A30" s="16">
        <v>45603</v>
      </c>
      <c r="B30" s="11" t="s">
        <v>46</v>
      </c>
      <c r="C30" s="11" t="s">
        <v>47</v>
      </c>
      <c r="E30" s="14">
        <v>60</v>
      </c>
      <c r="F30" s="9">
        <v>10</v>
      </c>
      <c r="G30" s="15"/>
      <c r="H30" s="9"/>
      <c r="I30" s="9"/>
      <c r="J30" s="9"/>
      <c r="K30" s="9"/>
      <c r="L30" s="9"/>
      <c r="M30" s="9"/>
      <c r="N30" s="9"/>
      <c r="O30" s="9"/>
      <c r="P30" s="9"/>
      <c r="Q30" s="9">
        <v>50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16">
        <v>45624</v>
      </c>
      <c r="B31" s="11" t="s">
        <v>63</v>
      </c>
      <c r="C31" s="11" t="s">
        <v>64</v>
      </c>
      <c r="E31" s="14">
        <v>224.26</v>
      </c>
      <c r="F31" s="9">
        <v>37.380000000000003</v>
      </c>
      <c r="G31" s="15"/>
      <c r="H31" s="9"/>
      <c r="I31" s="9"/>
      <c r="J31" s="9"/>
      <c r="K31" s="9"/>
      <c r="L31" s="9"/>
      <c r="M31" s="9"/>
      <c r="N31" s="9"/>
      <c r="O31" s="9">
        <v>186.88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5">
      <c r="A32" s="16">
        <v>45632</v>
      </c>
      <c r="B32" s="11" t="s">
        <v>46</v>
      </c>
      <c r="C32" s="11" t="s">
        <v>47</v>
      </c>
      <c r="E32" s="14">
        <v>60</v>
      </c>
      <c r="F32" s="9">
        <v>10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>
        <v>50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x14ac:dyDescent="0.25">
      <c r="A33" s="16">
        <v>45632</v>
      </c>
      <c r="B33" s="11" t="s">
        <v>65</v>
      </c>
      <c r="C33" s="11" t="s">
        <v>66</v>
      </c>
      <c r="E33" s="14">
        <v>3420</v>
      </c>
      <c r="F33" s="9">
        <v>570</v>
      </c>
      <c r="G33" s="15"/>
      <c r="H33" s="9"/>
      <c r="I33" s="9"/>
      <c r="J33" s="9"/>
      <c r="K33" s="9"/>
      <c r="L33" s="9"/>
      <c r="M33" s="24" t="s">
        <v>9</v>
      </c>
      <c r="N33" s="9"/>
      <c r="O33" s="9">
        <v>2850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x14ac:dyDescent="0.25">
      <c r="A34" s="16">
        <v>45632</v>
      </c>
      <c r="B34" s="11" t="s">
        <v>22</v>
      </c>
      <c r="C34" s="11" t="s">
        <v>67</v>
      </c>
      <c r="E34" s="14">
        <v>127.45</v>
      </c>
      <c r="F34" s="9"/>
      <c r="G34" s="15"/>
      <c r="H34" s="9"/>
      <c r="I34" s="9"/>
      <c r="J34" s="9">
        <v>127.45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5">
      <c r="A35" s="16">
        <v>45665</v>
      </c>
      <c r="B35" s="11" t="s">
        <v>46</v>
      </c>
      <c r="C35" s="11" t="s">
        <v>47</v>
      </c>
      <c r="E35" s="14">
        <v>450</v>
      </c>
      <c r="F35" s="9">
        <v>75</v>
      </c>
      <c r="G35" s="15"/>
      <c r="H35" s="9"/>
      <c r="I35" s="9"/>
      <c r="J35" s="9"/>
      <c r="K35" s="9"/>
      <c r="L35" s="9"/>
      <c r="M35" s="9"/>
      <c r="N35" s="9">
        <v>375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25">
      <c r="A36" s="16">
        <v>45665</v>
      </c>
      <c r="B36" s="11" t="s">
        <v>32</v>
      </c>
      <c r="C36" s="11" t="s">
        <v>25</v>
      </c>
      <c r="E36" s="14">
        <v>1059.76</v>
      </c>
      <c r="F36" s="9">
        <v>2.99</v>
      </c>
      <c r="G36" s="15">
        <v>995.4</v>
      </c>
      <c r="H36" s="9">
        <v>61.37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" customHeight="1" x14ac:dyDescent="0.25">
      <c r="A37" s="16">
        <v>45672</v>
      </c>
      <c r="B37" s="11" t="s">
        <v>63</v>
      </c>
      <c r="C37" s="11" t="s">
        <v>76</v>
      </c>
      <c r="E37" s="14">
        <v>135</v>
      </c>
      <c r="F37" s="9">
        <v>22.5</v>
      </c>
      <c r="G37" s="15"/>
      <c r="H37" s="9"/>
      <c r="I37" s="9"/>
      <c r="J37" s="9"/>
      <c r="K37" s="9"/>
      <c r="L37" s="9"/>
      <c r="M37" s="9"/>
      <c r="N37" s="9"/>
      <c r="O37" s="9">
        <v>112.5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25">
      <c r="A38" s="16">
        <v>45693</v>
      </c>
      <c r="B38" s="11" t="s">
        <v>46</v>
      </c>
      <c r="C38" s="11" t="s">
        <v>47</v>
      </c>
      <c r="E38" s="14">
        <v>60</v>
      </c>
      <c r="F38" s="9">
        <v>10</v>
      </c>
      <c r="G38" s="15"/>
      <c r="H38" s="9"/>
      <c r="I38" s="9"/>
      <c r="J38" s="9"/>
      <c r="K38" s="9"/>
      <c r="L38" s="9"/>
      <c r="M38" s="9"/>
      <c r="N38" s="9"/>
      <c r="O38" s="9"/>
      <c r="P38" s="9"/>
      <c r="Q38" s="9">
        <v>50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x14ac:dyDescent="0.25">
      <c r="A39" s="16">
        <v>45693</v>
      </c>
      <c r="B39" s="11" t="s">
        <v>70</v>
      </c>
      <c r="C39" t="s">
        <v>71</v>
      </c>
      <c r="E39" s="14">
        <v>390</v>
      </c>
      <c r="F39" s="9"/>
      <c r="G39" s="15"/>
      <c r="H39" s="9"/>
      <c r="I39" s="9"/>
      <c r="J39" s="9"/>
      <c r="K39" s="9"/>
      <c r="L39" s="9">
        <v>390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x14ac:dyDescent="0.25">
      <c r="A40" s="16">
        <v>45693</v>
      </c>
      <c r="B40" s="11" t="s">
        <v>68</v>
      </c>
      <c r="C40" s="11" t="s">
        <v>69</v>
      </c>
      <c r="E40" s="14">
        <v>200</v>
      </c>
      <c r="F40" s="9"/>
      <c r="G40" s="15"/>
      <c r="H40" s="9"/>
      <c r="I40" s="9"/>
      <c r="J40" s="9"/>
      <c r="K40" s="9"/>
      <c r="L40" s="9"/>
      <c r="M40" s="9"/>
      <c r="N40" s="9"/>
      <c r="O40" s="9"/>
      <c r="P40" s="9">
        <v>200</v>
      </c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" customHeight="1" x14ac:dyDescent="0.25">
      <c r="A41" s="16">
        <v>45693</v>
      </c>
      <c r="B41" s="11" t="s">
        <v>72</v>
      </c>
      <c r="C41" s="11" t="s">
        <v>73</v>
      </c>
      <c r="E41" s="14">
        <v>108.3</v>
      </c>
      <c r="F41" s="9">
        <v>18.05</v>
      </c>
      <c r="G41" s="15"/>
      <c r="H41" s="9"/>
      <c r="I41" s="9"/>
      <c r="J41" s="9"/>
      <c r="K41" s="9"/>
      <c r="L41" s="9"/>
      <c r="M41" s="9"/>
      <c r="N41" s="9"/>
      <c r="O41" s="9"/>
      <c r="P41" s="9"/>
      <c r="Q41" s="9">
        <v>90.25</v>
      </c>
      <c r="R41" s="9"/>
      <c r="S41" s="9"/>
      <c r="T41" s="9"/>
      <c r="U41" s="9"/>
      <c r="V41" s="9"/>
      <c r="W41" s="9"/>
      <c r="X41" s="9"/>
      <c r="Y41" s="9"/>
      <c r="Z41" s="9"/>
    </row>
    <row r="42" spans="1:26" x14ac:dyDescent="0.25">
      <c r="A42" s="16">
        <v>45706</v>
      </c>
      <c r="B42" s="11" t="s">
        <v>63</v>
      </c>
      <c r="C42" s="11" t="s">
        <v>64</v>
      </c>
      <c r="E42" s="14">
        <v>254.26</v>
      </c>
      <c r="F42" s="9">
        <v>42.38</v>
      </c>
      <c r="G42" s="15"/>
      <c r="H42" s="9"/>
      <c r="I42" s="9"/>
      <c r="J42" s="9"/>
      <c r="K42" s="9"/>
      <c r="L42" s="9"/>
      <c r="M42" s="9"/>
      <c r="N42" s="9"/>
      <c r="O42" s="9">
        <v>211.88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x14ac:dyDescent="0.25">
      <c r="A43" s="16">
        <v>45721</v>
      </c>
      <c r="B43" s="11" t="s">
        <v>46</v>
      </c>
      <c r="C43" s="11" t="s">
        <v>47</v>
      </c>
      <c r="E43" s="14">
        <v>60</v>
      </c>
      <c r="F43" s="9">
        <v>10</v>
      </c>
      <c r="G43" s="15"/>
      <c r="H43" s="9"/>
      <c r="I43" s="9"/>
      <c r="J43" s="9"/>
      <c r="K43" s="9"/>
      <c r="L43" s="9"/>
      <c r="M43" s="9"/>
      <c r="N43" s="9"/>
      <c r="O43" s="9"/>
      <c r="P43" s="9"/>
      <c r="Q43" s="9">
        <v>50</v>
      </c>
      <c r="R43" s="9"/>
      <c r="S43" s="9"/>
      <c r="T43" s="9"/>
      <c r="U43" s="9"/>
      <c r="V43" s="9"/>
      <c r="W43" s="9"/>
      <c r="X43" s="9"/>
      <c r="Y43" s="9"/>
      <c r="Z43" s="9"/>
    </row>
    <row r="44" spans="1:26" x14ac:dyDescent="0.25">
      <c r="A44" s="16">
        <v>45721</v>
      </c>
      <c r="B44" s="11" t="s">
        <v>65</v>
      </c>
      <c r="C44" s="11" t="s">
        <v>66</v>
      </c>
      <c r="E44" s="14">
        <v>3420</v>
      </c>
      <c r="F44" s="9">
        <v>570</v>
      </c>
      <c r="G44" s="15"/>
      <c r="H44" s="9"/>
      <c r="I44" s="9"/>
      <c r="J44" s="9"/>
      <c r="K44" s="9"/>
      <c r="L44" s="9"/>
      <c r="M44" s="9"/>
      <c r="N44" s="9"/>
      <c r="O44" s="9">
        <v>2850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x14ac:dyDescent="0.25">
      <c r="A45" s="16">
        <v>45734</v>
      </c>
      <c r="B45" s="11" t="s">
        <v>75</v>
      </c>
      <c r="C45" s="11" t="s">
        <v>74</v>
      </c>
      <c r="E45" s="14">
        <v>4.67</v>
      </c>
      <c r="F45" s="9"/>
      <c r="G45" s="15"/>
      <c r="H45" s="9"/>
      <c r="I45" s="9"/>
      <c r="J45" s="9"/>
      <c r="K45" s="9"/>
      <c r="L45" s="9"/>
      <c r="M45" s="9"/>
      <c r="N45" s="9"/>
      <c r="O45" s="9"/>
      <c r="P45" s="9">
        <v>4.67</v>
      </c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x14ac:dyDescent="0.25">
      <c r="A46" s="16">
        <v>45737</v>
      </c>
      <c r="B46" s="11" t="s">
        <v>46</v>
      </c>
      <c r="C46" s="11" t="s">
        <v>47</v>
      </c>
      <c r="E46" s="14">
        <v>60</v>
      </c>
      <c r="F46" s="9">
        <v>10</v>
      </c>
      <c r="G46" s="15"/>
      <c r="H46" s="9"/>
      <c r="I46" s="9"/>
      <c r="J46" s="9"/>
      <c r="K46" s="9"/>
      <c r="L46" s="9"/>
      <c r="M46" s="9"/>
      <c r="N46" s="9"/>
      <c r="O46" s="9"/>
      <c r="P46" s="9"/>
      <c r="Q46" s="9">
        <v>50</v>
      </c>
      <c r="R46" s="9"/>
      <c r="S46" s="9"/>
      <c r="T46" s="9"/>
      <c r="U46" s="9"/>
      <c r="V46" s="9"/>
      <c r="W46" s="9"/>
      <c r="X46" s="9"/>
      <c r="Y46" s="9"/>
      <c r="Z46" s="9"/>
    </row>
    <row r="47" spans="1:26" x14ac:dyDescent="0.25">
      <c r="A47" s="16">
        <v>45747</v>
      </c>
      <c r="B47" s="11" t="s">
        <v>32</v>
      </c>
      <c r="C47" s="11" t="s">
        <v>25</v>
      </c>
      <c r="E47" s="14">
        <v>1395.84</v>
      </c>
      <c r="F47" s="9"/>
      <c r="G47" s="15">
        <v>1349.04</v>
      </c>
      <c r="H47" s="9">
        <v>46.8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x14ac:dyDescent="0.25">
      <c r="A48" s="16">
        <v>45726</v>
      </c>
      <c r="B48" s="11" t="s">
        <v>75</v>
      </c>
      <c r="C48" s="11" t="s">
        <v>74</v>
      </c>
      <c r="E48" s="14">
        <v>4.25</v>
      </c>
      <c r="F48" s="9"/>
      <c r="G48" s="26"/>
      <c r="H48" s="9"/>
      <c r="I48" s="9"/>
      <c r="J48" s="9"/>
      <c r="K48" s="9"/>
      <c r="L48" s="24"/>
      <c r="M48" s="9"/>
      <c r="N48" s="24"/>
      <c r="O48" s="24"/>
      <c r="P48" s="24">
        <v>4.25</v>
      </c>
      <c r="Q48" s="24"/>
      <c r="R48" s="24"/>
      <c r="S48" s="9"/>
      <c r="T48" s="9"/>
      <c r="U48" s="9"/>
      <c r="V48" s="9"/>
      <c r="W48" s="9"/>
      <c r="X48" s="9"/>
      <c r="Y48" s="9"/>
      <c r="Z48" s="9"/>
    </row>
    <row r="49" spans="1:26" ht="13" thickBot="1" x14ac:dyDescent="0.3">
      <c r="A49" s="17"/>
      <c r="B49" s="12"/>
      <c r="C49" s="12"/>
      <c r="E49" s="14"/>
      <c r="F49" s="9"/>
      <c r="G49" s="15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28" customFormat="1" ht="13.5" thickTop="1" thickBot="1" x14ac:dyDescent="0.3">
      <c r="A50" s="27"/>
      <c r="C50" s="28" t="s">
        <v>10</v>
      </c>
      <c r="E50" s="29">
        <f t="shared" ref="E50:R50" si="0">SUM(E3:E49)</f>
        <v>19206.669999999998</v>
      </c>
      <c r="F50" s="29">
        <f t="shared" si="0"/>
        <v>1949.31</v>
      </c>
      <c r="G50" s="29">
        <f t="shared" si="0"/>
        <v>4108.4400000000005</v>
      </c>
      <c r="H50" s="29">
        <f t="shared" si="0"/>
        <v>418.87</v>
      </c>
      <c r="I50" s="29">
        <f t="shared" si="0"/>
        <v>0</v>
      </c>
      <c r="J50" s="29">
        <f t="shared" si="0"/>
        <v>1648.8100000000002</v>
      </c>
      <c r="K50" s="29">
        <f t="shared" si="0"/>
        <v>176</v>
      </c>
      <c r="L50" s="29">
        <f t="shared" si="0"/>
        <v>585</v>
      </c>
      <c r="M50" s="29">
        <f t="shared" si="0"/>
        <v>438.69</v>
      </c>
      <c r="N50" s="29">
        <f t="shared" si="0"/>
        <v>900</v>
      </c>
      <c r="O50" s="29">
        <f t="shared" si="0"/>
        <v>6211.26</v>
      </c>
      <c r="P50" s="29">
        <f t="shared" si="0"/>
        <v>769.22</v>
      </c>
      <c r="Q50" s="29">
        <f t="shared" si="0"/>
        <v>1540.25</v>
      </c>
      <c r="R50" s="29">
        <f t="shared" si="0"/>
        <v>460.82000000000005</v>
      </c>
      <c r="S50" s="29"/>
      <c r="T50" s="30"/>
      <c r="U50" s="30"/>
      <c r="V50" s="30"/>
      <c r="W50" s="30"/>
      <c r="X50" s="30"/>
      <c r="Y50" s="30"/>
      <c r="Z50" s="30"/>
    </row>
    <row r="51" spans="1:26" ht="13" thickTop="1" x14ac:dyDescent="0.25">
      <c r="A51" s="1"/>
      <c r="E51" s="14"/>
      <c r="F51" s="9"/>
      <c r="G51" s="15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x14ac:dyDescent="0.25">
      <c r="A52" s="1"/>
      <c r="E52" s="14">
        <f>SUM(F50:R50)</f>
        <v>19206.670000000002</v>
      </c>
      <c r="F52" s="9"/>
      <c r="G52" s="15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x14ac:dyDescent="0.25">
      <c r="A53" s="1"/>
      <c r="D53" s="2"/>
      <c r="E53" s="14"/>
      <c r="F53" s="9"/>
      <c r="G53" s="15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x14ac:dyDescent="0.25">
      <c r="A54" s="1"/>
      <c r="E54" s="14"/>
      <c r="F54" s="9"/>
      <c r="G54" s="15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x14ac:dyDescent="0.25">
      <c r="A55" s="1"/>
      <c r="E55" s="14"/>
      <c r="F55" s="9"/>
      <c r="G55" s="15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25">
      <c r="A56" s="1"/>
      <c r="E56" s="14"/>
      <c r="F56" s="9"/>
      <c r="G56" s="15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25">
      <c r="A57" s="1"/>
      <c r="F57" s="9"/>
      <c r="G57" s="15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25">
      <c r="A58" s="1"/>
      <c r="F58" s="9"/>
      <c r="G58" s="15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" customHeight="1" x14ac:dyDescent="0.25">
      <c r="A59" s="1"/>
      <c r="F59" s="9"/>
      <c r="G59" s="15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x14ac:dyDescent="0.25">
      <c r="A60" s="1"/>
      <c r="F60" s="9"/>
      <c r="G60" s="15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x14ac:dyDescent="0.25">
      <c r="A61" s="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25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x14ac:dyDescent="0.25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x14ac:dyDescent="0.25">
      <c r="E64" t="s">
        <v>9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0:26" x14ac:dyDescent="0.25">
      <c r="T65" s="9"/>
      <c r="U65" s="9"/>
      <c r="V65" s="9"/>
      <c r="W65" s="9"/>
      <c r="X65" s="9"/>
      <c r="Y65" s="9"/>
      <c r="Z65" s="9"/>
    </row>
    <row r="66" spans="20:26" x14ac:dyDescent="0.25">
      <c r="T66" s="9"/>
      <c r="U66" s="9"/>
      <c r="V66" s="9"/>
      <c r="W66" s="9"/>
      <c r="X66" s="9"/>
      <c r="Y66" s="9"/>
      <c r="Z66" s="9"/>
    </row>
    <row r="67" spans="20:26" x14ac:dyDescent="0.25">
      <c r="T67" s="9"/>
      <c r="U67" s="9"/>
      <c r="V67" s="9"/>
      <c r="W67" s="9"/>
      <c r="X67" s="9"/>
      <c r="Y67" s="9"/>
      <c r="Z67" s="9"/>
    </row>
    <row r="68" spans="20:26" x14ac:dyDescent="0.25">
      <c r="T68" s="9"/>
      <c r="U68" s="9"/>
      <c r="V68" s="9"/>
      <c r="W68" s="9"/>
      <c r="X68" s="9"/>
      <c r="Y68" s="9"/>
      <c r="Z68" s="9"/>
    </row>
    <row r="69" spans="20:26" x14ac:dyDescent="0.25">
      <c r="T69" s="9"/>
      <c r="U69" s="9"/>
      <c r="V69" s="9"/>
      <c r="W69" s="9"/>
      <c r="X69" s="9"/>
      <c r="Y69" s="9"/>
      <c r="Z69" s="9"/>
    </row>
    <row r="70" spans="20:26" x14ac:dyDescent="0.25">
      <c r="T70" s="9"/>
      <c r="U70" s="9"/>
      <c r="V70" s="9"/>
      <c r="W70" s="9"/>
      <c r="X70" s="9"/>
      <c r="Y70" s="9"/>
      <c r="Z70" s="9"/>
    </row>
    <row r="71" spans="20:26" x14ac:dyDescent="0.25">
      <c r="T71" s="8"/>
      <c r="U71" s="8"/>
      <c r="V71" s="8"/>
      <c r="W71" s="8"/>
      <c r="X71" s="8"/>
      <c r="Y71" s="8"/>
      <c r="Z71" s="8"/>
    </row>
    <row r="72" spans="20:26" x14ac:dyDescent="0.25">
      <c r="T72" s="9"/>
      <c r="U72" s="9"/>
      <c r="V72" s="9"/>
      <c r="W72" s="9"/>
      <c r="X72" s="9"/>
      <c r="Y72" s="9"/>
      <c r="Z72" s="9"/>
    </row>
    <row r="73" spans="20:26" x14ac:dyDescent="0.25">
      <c r="T73" s="9"/>
      <c r="U73" s="9"/>
      <c r="V73" s="9"/>
      <c r="W73" s="9"/>
      <c r="X73" s="9"/>
      <c r="Y73" s="9"/>
      <c r="Z73" s="9"/>
    </row>
    <row r="74" spans="20:26" x14ac:dyDescent="0.25">
      <c r="T74" s="9"/>
      <c r="U74" s="9"/>
      <c r="V74" s="9"/>
      <c r="W74" s="9"/>
      <c r="X74" s="9"/>
      <c r="Y74" s="9"/>
      <c r="Z74" s="9"/>
    </row>
    <row r="75" spans="20:26" x14ac:dyDescent="0.25">
      <c r="T75" s="9"/>
      <c r="U75" s="9"/>
      <c r="V75" s="9"/>
      <c r="W75" s="9"/>
      <c r="X75" s="9"/>
      <c r="Y75" s="9"/>
      <c r="Z75" s="9"/>
    </row>
    <row r="76" spans="20:26" x14ac:dyDescent="0.25">
      <c r="T76" s="9"/>
      <c r="U76" s="9"/>
      <c r="V76" s="9"/>
      <c r="W76" s="9"/>
      <c r="X76" s="9"/>
      <c r="Y76" s="9"/>
      <c r="Z76" s="9"/>
    </row>
    <row r="77" spans="20:26" x14ac:dyDescent="0.25">
      <c r="T77" s="9"/>
      <c r="U77" s="9"/>
      <c r="V77" s="9"/>
      <c r="W77" s="9"/>
      <c r="X77" s="9"/>
      <c r="Y77" s="9"/>
      <c r="Z77" s="9"/>
    </row>
    <row r="78" spans="20:26" x14ac:dyDescent="0.25">
      <c r="T78" s="9"/>
      <c r="U78" s="9"/>
      <c r="V78" s="9"/>
      <c r="W78" s="9"/>
      <c r="X78" s="9"/>
      <c r="Y78" s="9"/>
      <c r="Z78" s="9"/>
    </row>
    <row r="79" spans="20:26" x14ac:dyDescent="0.25">
      <c r="T79" s="9"/>
      <c r="U79" s="9"/>
      <c r="V79" s="9"/>
      <c r="W79" s="9"/>
      <c r="X79" s="9"/>
      <c r="Y79" s="9"/>
      <c r="Z79" s="9"/>
    </row>
    <row r="80" spans="20:26" x14ac:dyDescent="0.25">
      <c r="T80" s="9"/>
      <c r="U80" s="9"/>
      <c r="V80" s="9"/>
      <c r="W80" s="9"/>
      <c r="X80" s="9"/>
      <c r="Y80" s="9"/>
      <c r="Z80" s="9"/>
    </row>
    <row r="81" spans="20:26" x14ac:dyDescent="0.25">
      <c r="T81" s="9"/>
      <c r="U81" s="9"/>
      <c r="V81" s="9"/>
      <c r="W81" s="9"/>
      <c r="X81" s="9"/>
      <c r="Y81" s="9"/>
      <c r="Z81" s="9"/>
    </row>
    <row r="82" spans="20:26" x14ac:dyDescent="0.25">
      <c r="T82" s="9"/>
      <c r="U82" s="9"/>
      <c r="V82" s="9"/>
      <c r="W82" s="9"/>
      <c r="X82" s="9"/>
      <c r="Y82" s="9"/>
      <c r="Z82" s="9"/>
    </row>
    <row r="83" spans="20:26" x14ac:dyDescent="0.25">
      <c r="T83" s="9"/>
      <c r="U83" s="9"/>
      <c r="V83" s="9"/>
      <c r="W83" s="9"/>
      <c r="X83" s="9"/>
      <c r="Y83" s="9"/>
      <c r="Z83" s="9"/>
    </row>
    <row r="84" spans="20:26" x14ac:dyDescent="0.25">
      <c r="T84" s="9"/>
      <c r="U84" s="9"/>
      <c r="V84" s="9"/>
      <c r="W84" s="9"/>
      <c r="X84" s="9"/>
      <c r="Y84" s="9"/>
      <c r="Z84" s="9"/>
    </row>
    <row r="85" spans="20:26" x14ac:dyDescent="0.25">
      <c r="T85" s="9"/>
      <c r="U85" s="9"/>
      <c r="V85" s="9"/>
      <c r="W85" s="9"/>
      <c r="X85" s="9"/>
      <c r="Y85" s="9"/>
      <c r="Z85" s="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landscape" horizontalDpi="4294967292" verticalDpi="4294967292" r:id="rId1"/>
  <headerFooter alignWithMargins="0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zoomScale="134" zoomScaleNormal="85" workbookViewId="0">
      <pane xSplit="1" ySplit="2" topLeftCell="C21" activePane="bottomRight" state="frozen"/>
      <selection pane="topRight" activeCell="C1" sqref="C1"/>
      <selection pane="bottomLeft" activeCell="A5" sqref="A5"/>
      <selection pane="bottomRight" activeCell="K33" sqref="K3:K33"/>
    </sheetView>
  </sheetViews>
  <sheetFormatPr defaultColWidth="8.81640625" defaultRowHeight="12.5" x14ac:dyDescent="0.25"/>
  <cols>
    <col min="1" max="1" width="10.453125" customWidth="1"/>
    <col min="2" max="2" width="37" customWidth="1"/>
    <col min="3" max="3" width="14.26953125" customWidth="1"/>
    <col min="4" max="4" width="10.26953125" bestFit="1" customWidth="1"/>
    <col min="5" max="5" width="11.81640625" customWidth="1"/>
    <col min="6" max="6" width="11.54296875" customWidth="1"/>
    <col min="7" max="7" width="13.1796875" customWidth="1"/>
    <col min="8" max="8" width="15.26953125" customWidth="1"/>
    <col min="9" max="9" width="11.453125" customWidth="1"/>
    <col min="11" max="11" width="10.26953125" bestFit="1" customWidth="1"/>
    <col min="12" max="12" width="13.81640625" customWidth="1"/>
  </cols>
  <sheetData>
    <row r="1" spans="1:12" x14ac:dyDescent="0.25">
      <c r="A1" t="s">
        <v>57</v>
      </c>
    </row>
    <row r="2" spans="1:12" ht="25" x14ac:dyDescent="0.25">
      <c r="A2" s="10" t="s">
        <v>4</v>
      </c>
      <c r="B2" s="10" t="s">
        <v>6</v>
      </c>
      <c r="C2" t="s">
        <v>12</v>
      </c>
      <c r="D2" s="5" t="s">
        <v>1</v>
      </c>
      <c r="E2" s="5" t="s">
        <v>3</v>
      </c>
      <c r="F2" s="5" t="s">
        <v>11</v>
      </c>
      <c r="G2" s="5" t="s">
        <v>45</v>
      </c>
      <c r="H2" s="5" t="s">
        <v>30</v>
      </c>
      <c r="I2" s="5" t="s">
        <v>18</v>
      </c>
      <c r="J2" s="5"/>
      <c r="L2" s="5"/>
    </row>
    <row r="3" spans="1:12" x14ac:dyDescent="0.25">
      <c r="A3" s="22">
        <v>45386</v>
      </c>
      <c r="B3" s="23" t="s">
        <v>55</v>
      </c>
      <c r="C3" s="2">
        <v>250</v>
      </c>
      <c r="D3" s="2"/>
      <c r="E3" s="2"/>
      <c r="F3" s="2">
        <v>250</v>
      </c>
      <c r="G3" s="2"/>
      <c r="H3" s="2"/>
      <c r="I3" s="2"/>
      <c r="J3" s="5"/>
      <c r="K3" s="2"/>
      <c r="L3" s="5"/>
    </row>
    <row r="4" spans="1:12" x14ac:dyDescent="0.25">
      <c r="A4" s="22">
        <v>45392</v>
      </c>
      <c r="B4" s="23" t="s">
        <v>55</v>
      </c>
      <c r="C4" s="2">
        <v>100</v>
      </c>
      <c r="D4" s="2"/>
      <c r="E4" s="2"/>
      <c r="F4" s="2">
        <v>100</v>
      </c>
      <c r="G4" s="2"/>
      <c r="H4" s="2"/>
      <c r="I4" s="2"/>
      <c r="J4" s="5"/>
      <c r="K4" s="2"/>
      <c r="L4" s="5"/>
    </row>
    <row r="5" spans="1:12" x14ac:dyDescent="0.25">
      <c r="A5" s="22">
        <v>45400</v>
      </c>
      <c r="B5" t="s">
        <v>31</v>
      </c>
      <c r="C5" s="2">
        <v>20</v>
      </c>
      <c r="D5" s="2"/>
      <c r="E5" s="2"/>
      <c r="F5" s="2"/>
      <c r="G5" s="2">
        <v>20</v>
      </c>
      <c r="H5" s="2"/>
      <c r="I5" s="2"/>
      <c r="J5" s="5"/>
      <c r="K5" s="2"/>
      <c r="L5" s="5"/>
    </row>
    <row r="6" spans="1:12" x14ac:dyDescent="0.25">
      <c r="A6" s="22">
        <v>45404</v>
      </c>
      <c r="B6" s="23" t="s">
        <v>55</v>
      </c>
      <c r="C6" s="2">
        <v>50</v>
      </c>
      <c r="D6" s="2"/>
      <c r="E6" s="2"/>
      <c r="F6" s="2">
        <v>50</v>
      </c>
      <c r="G6" s="2"/>
      <c r="H6" s="2"/>
      <c r="I6" s="2"/>
      <c r="J6" s="5"/>
      <c r="K6" s="2"/>
      <c r="L6" s="5"/>
    </row>
    <row r="7" spans="1:12" x14ac:dyDescent="0.25">
      <c r="A7" s="22">
        <v>45411</v>
      </c>
      <c r="B7" t="s">
        <v>1</v>
      </c>
      <c r="C7" s="2">
        <v>12500</v>
      </c>
      <c r="D7" s="2">
        <v>12500</v>
      </c>
      <c r="E7" s="2"/>
      <c r="F7" s="2"/>
      <c r="G7" s="2"/>
      <c r="H7" s="2"/>
      <c r="I7" s="2"/>
      <c r="J7" s="5"/>
      <c r="K7" s="2"/>
      <c r="L7" s="5"/>
    </row>
    <row r="8" spans="1:12" x14ac:dyDescent="0.25">
      <c r="A8" s="22">
        <v>45391</v>
      </c>
      <c r="B8" t="s">
        <v>18</v>
      </c>
      <c r="C8" s="2">
        <v>8.42</v>
      </c>
      <c r="D8" s="2"/>
      <c r="E8" s="2"/>
      <c r="F8" s="2"/>
      <c r="G8" s="2"/>
      <c r="H8" s="2"/>
      <c r="I8" s="2">
        <v>8.42</v>
      </c>
      <c r="J8" s="5"/>
      <c r="K8" s="2"/>
      <c r="L8" s="5"/>
    </row>
    <row r="9" spans="1:12" x14ac:dyDescent="0.25">
      <c r="A9" s="4">
        <v>45421</v>
      </c>
      <c r="B9" t="s">
        <v>18</v>
      </c>
      <c r="C9" s="2">
        <v>8.7200000000000006</v>
      </c>
      <c r="D9" s="2"/>
      <c r="E9" s="2"/>
      <c r="F9" s="2"/>
      <c r="G9" s="2"/>
      <c r="H9" s="2"/>
      <c r="I9" s="2">
        <v>8.7200000000000006</v>
      </c>
      <c r="J9" s="2"/>
      <c r="K9" s="2"/>
    </row>
    <row r="10" spans="1:12" x14ac:dyDescent="0.25">
      <c r="A10" s="4">
        <v>45453</v>
      </c>
      <c r="B10" t="s">
        <v>18</v>
      </c>
      <c r="C10" s="2">
        <v>9.31</v>
      </c>
      <c r="D10" s="2"/>
      <c r="E10" s="2"/>
      <c r="F10" s="2"/>
      <c r="G10" s="2"/>
      <c r="H10" s="2"/>
      <c r="I10" s="2">
        <v>9.31</v>
      </c>
      <c r="J10" s="2"/>
      <c r="K10" s="2"/>
    </row>
    <row r="11" spans="1:12" x14ac:dyDescent="0.25">
      <c r="A11" s="4">
        <v>45427</v>
      </c>
      <c r="B11" t="s">
        <v>56</v>
      </c>
      <c r="C11" s="2">
        <v>183</v>
      </c>
      <c r="D11" s="2"/>
      <c r="E11" s="2"/>
      <c r="F11" s="2">
        <v>183</v>
      </c>
      <c r="G11" s="2"/>
      <c r="H11" s="2"/>
      <c r="I11" s="2"/>
      <c r="J11" s="2"/>
      <c r="K11" s="2"/>
    </row>
    <row r="12" spans="1:12" x14ac:dyDescent="0.25">
      <c r="A12" s="4">
        <v>45427</v>
      </c>
      <c r="B12" s="23" t="s">
        <v>55</v>
      </c>
      <c r="C12" s="2">
        <v>20</v>
      </c>
      <c r="D12" s="2"/>
      <c r="E12" s="2"/>
      <c r="F12" s="2">
        <v>20</v>
      </c>
      <c r="G12" s="2"/>
      <c r="H12" s="2"/>
      <c r="I12" s="2"/>
      <c r="J12" s="2"/>
      <c r="K12" s="2"/>
    </row>
    <row r="13" spans="1:12" x14ac:dyDescent="0.25">
      <c r="A13" s="4">
        <v>45428</v>
      </c>
      <c r="B13" s="23" t="s">
        <v>55</v>
      </c>
      <c r="C13" s="2">
        <v>100</v>
      </c>
      <c r="D13" s="2"/>
      <c r="E13" s="2"/>
      <c r="F13" s="2">
        <v>100</v>
      </c>
      <c r="G13" s="2"/>
      <c r="H13" s="2"/>
      <c r="I13" s="2"/>
      <c r="J13" s="2"/>
      <c r="K13" s="2"/>
    </row>
    <row r="14" spans="1:12" x14ac:dyDescent="0.25">
      <c r="A14" s="22">
        <v>45453</v>
      </c>
      <c r="B14" t="s">
        <v>31</v>
      </c>
      <c r="C14" s="2">
        <v>20</v>
      </c>
      <c r="D14" s="2"/>
      <c r="E14" s="2"/>
      <c r="F14" s="2"/>
      <c r="G14" s="2">
        <v>20</v>
      </c>
      <c r="H14" s="2"/>
      <c r="I14" s="2"/>
      <c r="J14" s="5"/>
      <c r="K14" s="2"/>
      <c r="L14" s="5"/>
    </row>
    <row r="15" spans="1:12" x14ac:dyDescent="0.25">
      <c r="A15" s="22">
        <v>45456</v>
      </c>
      <c r="B15" t="s">
        <v>31</v>
      </c>
      <c r="C15" s="2">
        <v>20</v>
      </c>
      <c r="D15" s="2"/>
      <c r="E15" s="2"/>
      <c r="F15" s="2"/>
      <c r="G15" s="2">
        <v>20</v>
      </c>
      <c r="H15" s="2"/>
      <c r="I15" s="2"/>
      <c r="J15" s="5"/>
      <c r="K15" s="2"/>
      <c r="L15" s="5"/>
    </row>
    <row r="16" spans="1:12" x14ac:dyDescent="0.25">
      <c r="A16" s="22">
        <v>45469</v>
      </c>
      <c r="B16" t="s">
        <v>31</v>
      </c>
      <c r="C16" s="2">
        <v>40</v>
      </c>
      <c r="D16" s="2"/>
      <c r="E16" s="2"/>
      <c r="F16" s="2"/>
      <c r="G16" s="2">
        <v>40</v>
      </c>
      <c r="H16" s="2"/>
      <c r="I16" s="2"/>
      <c r="J16" s="5"/>
      <c r="K16" s="2"/>
      <c r="L16" s="5"/>
    </row>
    <row r="17" spans="1:11" x14ac:dyDescent="0.25">
      <c r="A17" s="4">
        <v>45497</v>
      </c>
      <c r="B17" t="s">
        <v>31</v>
      </c>
      <c r="C17" s="2">
        <v>50</v>
      </c>
      <c r="D17" s="2"/>
      <c r="E17" s="2"/>
      <c r="F17" s="2"/>
      <c r="G17" s="2">
        <v>50</v>
      </c>
      <c r="H17" s="2"/>
      <c r="I17" s="2"/>
      <c r="J17" s="2"/>
      <c r="K17" s="2"/>
    </row>
    <row r="18" spans="1:11" x14ac:dyDescent="0.25">
      <c r="A18" s="4">
        <v>45482</v>
      </c>
      <c r="B18" t="s">
        <v>18</v>
      </c>
      <c r="C18" s="2">
        <v>19.190000000000001</v>
      </c>
      <c r="D18" s="2"/>
      <c r="E18" s="2"/>
      <c r="F18" s="2"/>
      <c r="G18" s="2"/>
      <c r="H18" s="2"/>
      <c r="I18" s="2">
        <v>19.190000000000001</v>
      </c>
      <c r="J18" s="2"/>
      <c r="K18" s="2"/>
    </row>
    <row r="19" spans="1:11" x14ac:dyDescent="0.25">
      <c r="A19" s="4">
        <v>45513</v>
      </c>
      <c r="B19" t="s">
        <v>18</v>
      </c>
      <c r="C19" s="2">
        <v>19.98</v>
      </c>
      <c r="D19" s="2"/>
      <c r="E19" s="2"/>
      <c r="F19" s="2"/>
      <c r="G19" s="2"/>
      <c r="H19" s="2"/>
      <c r="I19" s="2">
        <v>19.98</v>
      </c>
      <c r="J19" s="2"/>
      <c r="K19" s="2"/>
    </row>
    <row r="20" spans="1:11" x14ac:dyDescent="0.25">
      <c r="A20" s="4">
        <v>45544</v>
      </c>
      <c r="B20" t="s">
        <v>18</v>
      </c>
      <c r="C20" s="2">
        <v>17.170000000000002</v>
      </c>
      <c r="D20" s="2"/>
      <c r="E20" s="2"/>
      <c r="F20" s="2"/>
      <c r="G20" s="2"/>
      <c r="H20" s="2"/>
      <c r="I20" s="2">
        <v>17.170000000000002</v>
      </c>
      <c r="J20" s="2"/>
      <c r="K20" s="2"/>
    </row>
    <row r="21" spans="1:11" x14ac:dyDescent="0.25">
      <c r="A21" s="4">
        <v>45573</v>
      </c>
      <c r="B21" t="s">
        <v>30</v>
      </c>
      <c r="C21" s="2">
        <v>497</v>
      </c>
      <c r="D21" s="2"/>
      <c r="E21" s="2"/>
      <c r="F21" s="2"/>
      <c r="G21" s="2"/>
      <c r="H21" s="2">
        <v>497</v>
      </c>
      <c r="I21" s="2"/>
      <c r="J21" s="2"/>
      <c r="K21" s="2"/>
    </row>
    <row r="22" spans="1:11" x14ac:dyDescent="0.25">
      <c r="A22" s="4">
        <v>45575</v>
      </c>
      <c r="B22" t="s">
        <v>30</v>
      </c>
      <c r="C22" s="2">
        <v>500</v>
      </c>
      <c r="D22" s="2"/>
      <c r="E22" s="2"/>
      <c r="F22" s="2"/>
      <c r="G22" s="2"/>
      <c r="H22" s="2">
        <v>500</v>
      </c>
      <c r="I22" s="2"/>
      <c r="J22" s="2"/>
      <c r="K22" s="2"/>
    </row>
    <row r="23" spans="1:11" x14ac:dyDescent="0.25">
      <c r="A23" s="4">
        <v>45595</v>
      </c>
      <c r="B23" t="s">
        <v>62</v>
      </c>
      <c r="C23" s="2">
        <v>1610</v>
      </c>
      <c r="D23" s="2"/>
      <c r="E23" s="2">
        <v>1610</v>
      </c>
      <c r="F23" s="2"/>
      <c r="G23" s="2"/>
      <c r="H23" s="2"/>
      <c r="I23" s="2"/>
      <c r="J23" s="2"/>
      <c r="K23" s="2"/>
    </row>
    <row r="24" spans="1:11" x14ac:dyDescent="0.25">
      <c r="A24" s="4">
        <v>45574</v>
      </c>
      <c r="B24" t="s">
        <v>18</v>
      </c>
      <c r="C24" s="2">
        <v>16.63</v>
      </c>
      <c r="D24" s="2"/>
      <c r="E24" s="2"/>
      <c r="F24" s="2"/>
      <c r="G24" s="2"/>
      <c r="H24" s="2"/>
      <c r="I24" s="2">
        <v>16.63</v>
      </c>
      <c r="J24" s="2"/>
      <c r="K24" s="2"/>
    </row>
    <row r="25" spans="1:11" x14ac:dyDescent="0.25">
      <c r="A25" s="4">
        <v>45607</v>
      </c>
      <c r="B25" t="s">
        <v>18</v>
      </c>
      <c r="C25" s="2">
        <v>18.309999999999999</v>
      </c>
      <c r="D25" s="2"/>
      <c r="E25" s="2"/>
      <c r="F25" s="2"/>
      <c r="G25" s="2"/>
      <c r="H25" s="2"/>
      <c r="I25" s="2">
        <v>18.309999999999999</v>
      </c>
      <c r="J25" s="2"/>
      <c r="K25" s="2"/>
    </row>
    <row r="26" spans="1:11" x14ac:dyDescent="0.25">
      <c r="A26" s="4">
        <v>45672</v>
      </c>
      <c r="B26" t="s">
        <v>30</v>
      </c>
      <c r="C26" s="2">
        <v>1694.9</v>
      </c>
      <c r="D26" s="2"/>
      <c r="E26" s="2"/>
      <c r="F26" s="2"/>
      <c r="G26" s="2"/>
      <c r="H26" s="2">
        <v>1694.9</v>
      </c>
      <c r="I26" s="2"/>
      <c r="J26" s="2"/>
      <c r="K26" s="2"/>
    </row>
    <row r="27" spans="1:11" x14ac:dyDescent="0.25">
      <c r="A27" s="4">
        <v>45677</v>
      </c>
      <c r="B27" t="s">
        <v>31</v>
      </c>
      <c r="C27" s="2">
        <v>20</v>
      </c>
      <c r="D27" s="2"/>
      <c r="E27" s="2"/>
      <c r="F27" s="2"/>
      <c r="G27" s="2">
        <v>20</v>
      </c>
      <c r="H27" s="2"/>
      <c r="I27" s="2"/>
      <c r="J27" s="2"/>
      <c r="K27" s="2"/>
    </row>
    <row r="28" spans="1:11" x14ac:dyDescent="0.25">
      <c r="A28" s="4">
        <v>45635</v>
      </c>
      <c r="B28" t="s">
        <v>18</v>
      </c>
      <c r="C28" s="2">
        <v>15.55</v>
      </c>
      <c r="D28" s="2"/>
      <c r="E28" s="2"/>
      <c r="F28" s="2"/>
      <c r="G28" s="2"/>
      <c r="H28" s="2"/>
      <c r="I28" s="2">
        <v>15.55</v>
      </c>
      <c r="J28" s="2"/>
      <c r="K28" s="2"/>
    </row>
    <row r="29" spans="1:11" x14ac:dyDescent="0.25">
      <c r="A29" s="4">
        <v>45666</v>
      </c>
      <c r="B29" t="s">
        <v>18</v>
      </c>
      <c r="C29" s="2">
        <v>17.23</v>
      </c>
      <c r="D29" s="2"/>
      <c r="E29" s="2"/>
      <c r="F29" s="2"/>
      <c r="G29" s="2"/>
      <c r="H29" s="2"/>
      <c r="I29" s="2">
        <v>17.23</v>
      </c>
      <c r="J29" s="2"/>
      <c r="K29" s="2"/>
    </row>
    <row r="30" spans="1:11" x14ac:dyDescent="0.25">
      <c r="A30" s="4">
        <v>45698</v>
      </c>
      <c r="B30" t="s">
        <v>18</v>
      </c>
      <c r="C30" s="2">
        <v>17.8</v>
      </c>
      <c r="D30" s="2"/>
      <c r="E30" s="2"/>
      <c r="F30" s="2"/>
      <c r="G30" s="2"/>
      <c r="H30" s="2"/>
      <c r="I30" s="2">
        <v>17.8</v>
      </c>
      <c r="J30" s="2"/>
      <c r="K30" s="2"/>
    </row>
    <row r="31" spans="1:11" x14ac:dyDescent="0.25">
      <c r="A31" s="4">
        <v>45726</v>
      </c>
      <c r="B31" t="s">
        <v>18</v>
      </c>
      <c r="C31" s="2">
        <v>15.59</v>
      </c>
      <c r="D31" s="2"/>
      <c r="E31" s="2"/>
      <c r="F31" s="2"/>
      <c r="G31" s="2"/>
      <c r="H31" s="2"/>
      <c r="I31" s="2">
        <v>15.59</v>
      </c>
      <c r="J31" s="2"/>
      <c r="K31" s="2"/>
    </row>
    <row r="32" spans="1:11" x14ac:dyDescent="0.25">
      <c r="A32" s="4"/>
      <c r="C32" s="2"/>
      <c r="D32" s="2"/>
      <c r="E32" s="2"/>
      <c r="F32" s="2"/>
      <c r="G32" s="2"/>
      <c r="H32" s="2"/>
      <c r="I32" s="2"/>
      <c r="J32" s="2"/>
      <c r="K32" s="2"/>
    </row>
    <row r="33" spans="1:12" ht="13" thickBot="1" x14ac:dyDescent="0.3">
      <c r="A33" s="19"/>
      <c r="B33" s="20" t="s">
        <v>8</v>
      </c>
      <c r="C33" s="21">
        <f>SUM(C3:C31)</f>
        <v>17858.799999999996</v>
      </c>
      <c r="D33" s="21">
        <f t="shared" ref="D33:I33" si="0">SUM(D3:D31)</f>
        <v>12500</v>
      </c>
      <c r="E33" s="21">
        <f t="shared" si="0"/>
        <v>1610</v>
      </c>
      <c r="F33" s="21">
        <f t="shared" si="0"/>
        <v>703</v>
      </c>
      <c r="G33" s="21">
        <f t="shared" si="0"/>
        <v>170</v>
      </c>
      <c r="H33" s="21">
        <f t="shared" si="0"/>
        <v>2691.9</v>
      </c>
      <c r="I33" s="21">
        <f t="shared" si="0"/>
        <v>183.9</v>
      </c>
      <c r="J33" s="2"/>
      <c r="K33" s="2"/>
    </row>
    <row r="34" spans="1:12" ht="13" thickTop="1" x14ac:dyDescent="0.25">
      <c r="A34" s="4"/>
      <c r="C34" s="18"/>
      <c r="D34" s="3"/>
      <c r="E34" s="3"/>
      <c r="F34" s="3"/>
      <c r="G34" s="3"/>
      <c r="H34" s="3"/>
      <c r="I34" s="3"/>
      <c r="J34" s="2"/>
      <c r="K34" s="7"/>
      <c r="L34" s="3"/>
    </row>
    <row r="35" spans="1:12" x14ac:dyDescent="0.25">
      <c r="A35" s="13"/>
      <c r="C35" s="18"/>
      <c r="D35" s="3"/>
      <c r="E35" s="3"/>
      <c r="F35" s="3"/>
      <c r="G35" s="3"/>
      <c r="H35" s="3"/>
      <c r="I35" s="3"/>
      <c r="J35" s="2"/>
      <c r="K35" s="7"/>
      <c r="L35" s="3"/>
    </row>
    <row r="36" spans="1:12" x14ac:dyDescent="0.25">
      <c r="A36" s="13"/>
      <c r="D36" s="18">
        <f>SUM(D33:I34)</f>
        <v>17858.800000000003</v>
      </c>
      <c r="J36" s="2"/>
      <c r="K36" s="7"/>
      <c r="L36" s="3"/>
    </row>
    <row r="37" spans="1:12" x14ac:dyDescent="0.25">
      <c r="A37" s="13"/>
      <c r="J37" s="2"/>
      <c r="K37" s="7"/>
      <c r="L37" s="3"/>
    </row>
    <row r="38" spans="1:12" x14ac:dyDescent="0.25">
      <c r="J38" s="2"/>
      <c r="K38" s="7"/>
      <c r="L38" s="3"/>
    </row>
    <row r="39" spans="1:12" x14ac:dyDescent="0.25">
      <c r="C39" t="s">
        <v>9</v>
      </c>
      <c r="J39" s="2"/>
      <c r="K39" s="7"/>
      <c r="L39" s="3"/>
    </row>
    <row r="40" spans="1:12" x14ac:dyDescent="0.25">
      <c r="J40" s="2"/>
      <c r="K40" s="7"/>
      <c r="L40" s="3"/>
    </row>
    <row r="41" spans="1:12" x14ac:dyDescent="0.25">
      <c r="J41" s="2"/>
      <c r="K41" s="7"/>
      <c r="L41" s="3"/>
    </row>
    <row r="42" spans="1:12" x14ac:dyDescent="0.25">
      <c r="J42" s="2"/>
      <c r="K42" s="7"/>
      <c r="L42" s="3"/>
    </row>
    <row r="43" spans="1:12" x14ac:dyDescent="0.25">
      <c r="J43" s="2"/>
      <c r="K43" s="7"/>
      <c r="L43" s="3"/>
    </row>
    <row r="44" spans="1:12" x14ac:dyDescent="0.25">
      <c r="J44" s="2"/>
      <c r="K44" s="7"/>
      <c r="L44" s="3"/>
    </row>
    <row r="45" spans="1:12" x14ac:dyDescent="0.25">
      <c r="J45" s="2"/>
      <c r="K45" s="7"/>
      <c r="L45" s="3"/>
    </row>
    <row r="46" spans="1:12" x14ac:dyDescent="0.25">
      <c r="J46" s="2"/>
      <c r="K46" s="7"/>
      <c r="L46" s="3"/>
    </row>
    <row r="47" spans="1:12" x14ac:dyDescent="0.25">
      <c r="J47" s="2"/>
      <c r="K47" s="7"/>
      <c r="L47" s="3"/>
    </row>
    <row r="48" spans="1:12" x14ac:dyDescent="0.25">
      <c r="J48" s="2"/>
      <c r="K48" s="7"/>
      <c r="L48" s="3"/>
    </row>
    <row r="49" spans="10:12" x14ac:dyDescent="0.25">
      <c r="J49" s="2"/>
      <c r="K49" s="7"/>
      <c r="L49" s="3"/>
    </row>
    <row r="50" spans="10:12" x14ac:dyDescent="0.25">
      <c r="J50" s="2"/>
      <c r="K50" s="7"/>
      <c r="L50" s="3"/>
    </row>
    <row r="51" spans="10:12" x14ac:dyDescent="0.25">
      <c r="J51" s="2"/>
      <c r="K51" s="7"/>
      <c r="L51" s="3"/>
    </row>
    <row r="52" spans="10:12" x14ac:dyDescent="0.25">
      <c r="J52" s="2"/>
      <c r="K52" s="7"/>
      <c r="L52" s="3"/>
    </row>
    <row r="53" spans="10:12" x14ac:dyDescent="0.25">
      <c r="J53" s="2"/>
      <c r="K53" s="7"/>
      <c r="L53" s="3"/>
    </row>
    <row r="54" spans="10:12" x14ac:dyDescent="0.25">
      <c r="J54" s="2"/>
      <c r="K54" s="7"/>
      <c r="L54" s="3"/>
    </row>
    <row r="55" spans="10:12" x14ac:dyDescent="0.25">
      <c r="J55" s="2"/>
      <c r="K55" s="7"/>
      <c r="L55" s="3"/>
    </row>
    <row r="56" spans="10:12" x14ac:dyDescent="0.25">
      <c r="J56" s="2"/>
      <c r="K56" s="7"/>
      <c r="L56" s="3"/>
    </row>
    <row r="57" spans="10:12" x14ac:dyDescent="0.25">
      <c r="J57" s="2"/>
      <c r="K57" s="7"/>
      <c r="L57" s="3"/>
    </row>
    <row r="58" spans="10:12" x14ac:dyDescent="0.25">
      <c r="J58" s="2"/>
      <c r="K58" s="7"/>
      <c r="L58" s="3"/>
    </row>
    <row r="59" spans="10:12" x14ac:dyDescent="0.25">
      <c r="J59" s="2"/>
      <c r="K59" s="7"/>
      <c r="L59" s="3"/>
    </row>
    <row r="60" spans="10:12" x14ac:dyDescent="0.25">
      <c r="J60" s="3"/>
      <c r="K60" s="3"/>
      <c r="L60" s="3"/>
    </row>
    <row r="61" spans="10:12" x14ac:dyDescent="0.25">
      <c r="J61" s="7"/>
      <c r="K61" s="7"/>
      <c r="L61" s="3"/>
    </row>
    <row r="62" spans="10:12" x14ac:dyDescent="0.25">
      <c r="J62" s="3"/>
      <c r="K62" s="3"/>
      <c r="L62" s="3"/>
    </row>
    <row r="63" spans="10:12" x14ac:dyDescent="0.25">
      <c r="J63" s="3"/>
      <c r="K63" s="3"/>
      <c r="L63" s="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8" orientation="landscape" horizontalDpi="4294967292" verticalDpi="4294967292" r:id="rId1"/>
  <headerFooter alignWithMargins="0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payments</vt:lpstr>
      <vt:lpstr>receipts</vt:lpstr>
      <vt:lpstr>payments!Print_Area</vt:lpstr>
      <vt:lpstr>receipts!Print_Area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davis</dc:creator>
  <cp:lastModifiedBy>East Chinnock Parish Council</cp:lastModifiedBy>
  <cp:lastPrinted>2025-04-24T16:18:42Z</cp:lastPrinted>
  <dcterms:created xsi:type="dcterms:W3CDTF">2013-05-30T14:20:05Z</dcterms:created>
  <dcterms:modified xsi:type="dcterms:W3CDTF">2025-05-08T10:31:04Z</dcterms:modified>
</cp:coreProperties>
</file>